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2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comments1.xml><?xml version="1.0" encoding="utf-8"?>
<comments xmlns="http://schemas.openxmlformats.org/spreadsheetml/2006/main">
  <authors>
    <author>Beyers</author>
  </authors>
  <commentList>
    <comment ref="B38" authorId="0">
      <text>
        <r>
          <rPr>
            <b/>
            <sz val="9"/>
            <rFont val="Tahoma"/>
            <family val="2"/>
          </rPr>
          <t>Beyers:</t>
        </r>
        <r>
          <rPr>
            <sz val="9"/>
            <rFont val="Tahoma"/>
            <family val="2"/>
          </rPr>
          <t xml:space="preserve">
</t>
        </r>
      </text>
    </comment>
    <comment ref="C52" authorId="0">
      <text>
        <r>
          <rPr>
            <b/>
            <sz val="9"/>
            <rFont val="Tahoma"/>
            <family val="0"/>
          </rPr>
          <t>Zie hierboven voor aantallen !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<sst xmlns="http://schemas.openxmlformats.org/spreadsheetml/2006/main" count="59" uniqueCount="56">
  <si>
    <t>Postcode + Woonplaats :</t>
  </si>
  <si>
    <t>Straat + nr :</t>
  </si>
  <si>
    <t>GSM nummer:</t>
  </si>
  <si>
    <t>Tel. Nummer :</t>
  </si>
  <si>
    <t>Datum :</t>
  </si>
  <si>
    <t xml:space="preserve">wegens overtredingen van de regelgeving inzake het houden van vogels in </t>
  </si>
  <si>
    <t xml:space="preserve">De aanvrager verklaart de voorbije vijf jaar geen veroordeling te hebben opgelopen </t>
  </si>
  <si>
    <t>gevangenschap, waarbij er een verbod opgelegd werd tot het houden in</t>
  </si>
  <si>
    <t>Hij verklaart ook werkelijk een vergelijkbare hoeveelheid vogels in gevangenschap</t>
  </si>
  <si>
    <t>te kweken die behoren tot soorten waarvoor die gesloten pootringen vereist zijn.</t>
  </si>
  <si>
    <t xml:space="preserve">of gedeeltelijk af als redelijkerwijze vermoed kan worden dat de aanvrager in </t>
  </si>
  <si>
    <t xml:space="preserve">strijd zal handelen met de bepalingen van dit besluit of als de aanvrager een </t>
  </si>
  <si>
    <t>overmatig aantal pootringen aanvraagt. Ze melden dat aan het agentschap.</t>
  </si>
  <si>
    <t xml:space="preserve">De gesloten pootringen zijn persoonlijk. Ze mogen door de aanvrager niet </t>
  </si>
  <si>
    <t>worden verhandeld, geruild of ter beschikking gesteld aan derden om vogels te</t>
  </si>
  <si>
    <t xml:space="preserve">ringen die niet door de aanvrager zelf gekweekt worden. </t>
  </si>
  <si>
    <t xml:space="preserve">De vogels mogen alleen worden geringd met ringen waarop het jaar waarin de </t>
  </si>
  <si>
    <t xml:space="preserve">vogels zijn geboren, is weergegeven. De ringen mogen alleen worden </t>
  </si>
  <si>
    <t xml:space="preserve">aangebracht bij vogels die in gevangenschap zijn geboren in het jaar dat op de </t>
  </si>
  <si>
    <t>ring is weergegeven.</t>
  </si>
  <si>
    <t>De verenigingen wijzen een aanvraag tot het verkrijgen van pootringen geheel</t>
  </si>
  <si>
    <t>Ringmaat</t>
  </si>
  <si>
    <t>Aantal</t>
  </si>
  <si>
    <t>Dit formulier bezorgen aan de ringverantwoordelijke van de club:</t>
  </si>
  <si>
    <t>gevangenschap van specimens van beschermde vogelsoorten.</t>
  </si>
  <si>
    <t>administr:</t>
  </si>
  <si>
    <t>E-mail : j.konings@skynet.be</t>
  </si>
  <si>
    <t>tel: 036675709</t>
  </si>
  <si>
    <t>Jan Konings, Kraaienberg 9, 2910 Essen</t>
  </si>
  <si>
    <t>hard kleur</t>
  </si>
  <si>
    <t>inox</t>
  </si>
  <si>
    <t>kunststof</t>
  </si>
  <si>
    <t>totaal</t>
  </si>
  <si>
    <t>harde ringen :</t>
  </si>
  <si>
    <t>inox ringen :</t>
  </si>
  <si>
    <t>kunststof ringen:</t>
  </si>
  <si>
    <t xml:space="preserve"> x  €</t>
  </si>
  <si>
    <t xml:space="preserve"> +  €</t>
  </si>
  <si>
    <t>Naam + voornaam :</t>
  </si>
  <si>
    <t xml:space="preserve"> op naam van Jan Konings.</t>
  </si>
  <si>
    <r>
      <t xml:space="preserve"> </t>
    </r>
    <r>
      <rPr>
        <b/>
        <sz val="10"/>
        <rFont val="Arial"/>
        <family val="2"/>
      </rPr>
      <t>Let op !</t>
    </r>
    <r>
      <rPr>
        <sz val="10"/>
        <rFont val="Arial"/>
        <family val="2"/>
      </rPr>
      <t xml:space="preserve"> Uw bestelling wordt pas verwerkt indien de bestelling </t>
    </r>
  </si>
  <si>
    <r>
      <rPr>
        <b/>
        <sz val="10"/>
        <rFont val="Arial"/>
        <family val="2"/>
      </rPr>
      <t xml:space="preserve"> EN</t>
    </r>
    <r>
      <rPr>
        <sz val="10"/>
        <rFont val="Arial"/>
        <family val="2"/>
      </rPr>
      <t xml:space="preserve"> het lidgeld betaald zijn. </t>
    </r>
  </si>
  <si>
    <t xml:space="preserve">vanaf 10 februari :  </t>
  </si>
  <si>
    <r>
      <t>handtekening</t>
    </r>
    <r>
      <rPr>
        <sz val="8"/>
        <rFont val="Arial"/>
        <family val="2"/>
      </rPr>
      <t xml:space="preserve"> (verplicht)</t>
    </r>
    <r>
      <rPr>
        <sz val="10"/>
        <rFont val="Arial"/>
        <family val="2"/>
      </rPr>
      <t xml:space="preserve">: </t>
    </r>
  </si>
  <si>
    <t>Laatste bestelling : 10 mei</t>
  </si>
  <si>
    <r>
      <rPr>
        <sz val="10"/>
        <rFont val="Arial"/>
        <family val="2"/>
      </rPr>
      <t>Te betalen op</t>
    </r>
    <r>
      <rPr>
        <b/>
        <sz val="10"/>
        <rFont val="Arial"/>
        <family val="2"/>
      </rPr>
      <t xml:space="preserve"> rek. nr. BE07-1400-5368-9466 /</t>
    </r>
    <r>
      <rPr>
        <sz val="10"/>
        <rFont val="Arial"/>
        <family val="2"/>
      </rPr>
      <t xml:space="preserve"> BIC code</t>
    </r>
    <r>
      <rPr>
        <b/>
        <sz val="10"/>
        <rFont val="Arial"/>
        <family val="2"/>
      </rPr>
      <t xml:space="preserve"> GEBABEBB</t>
    </r>
  </si>
  <si>
    <t>Lid van :</t>
  </si>
  <si>
    <t xml:space="preserve"> De Koperwiek -  Essen (Wildert)</t>
  </si>
  <si>
    <t xml:space="preserve">Stamnr. Club: </t>
  </si>
  <si>
    <t>E-mail adres :</t>
  </si>
  <si>
    <t>Ringen bestellen vanaf 10,15,20,25,….</t>
  </si>
  <si>
    <t>Afhaling/bestelling ook elke 1e dinsdag van de maand op de vergadering.</t>
  </si>
  <si>
    <t>totaal te betalen :</t>
  </si>
  <si>
    <t>Ringbestelling europese vogels - 2019</t>
  </si>
  <si>
    <t>eventueel lidgeld 2019</t>
  </si>
  <si>
    <t xml:space="preserve">Kunststofringen per 10,20,30,…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</si>
</sst>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"/>
    <numFmt numFmtId="173" formatCode="#,##0.00_ ;\-#,##0.00\ "/>
    <numFmt numFmtId="174" formatCode="d/mm/yy;@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24993999302387238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/>
      <bottom style="medium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172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0" fillId="0" borderId="12" xfId="0" applyFont="1" applyBorder="1" applyAlignment="1" applyProtection="1">
      <alignment vertical="top"/>
      <protection/>
    </xf>
    <xf numFmtId="0" fontId="0" fillId="0" borderId="13" xfId="0" applyBorder="1" applyAlignment="1" applyProtection="1">
      <alignment/>
      <protection/>
    </xf>
    <xf numFmtId="0" fontId="0" fillId="0" borderId="14" xfId="0" applyFont="1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top"/>
      <protection/>
    </xf>
    <xf numFmtId="172" fontId="0" fillId="0" borderId="16" xfId="0" applyNumberFormat="1" applyBorder="1" applyAlignment="1" applyProtection="1">
      <alignment horizontal="center"/>
      <protection/>
    </xf>
    <xf numFmtId="172" fontId="0" fillId="0" borderId="17" xfId="0" applyNumberForma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9" xfId="0" applyBorder="1" applyAlignment="1" applyProtection="1">
      <alignment horizontal="center"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0" xfId="0" applyBorder="1" applyAlignment="1" applyProtection="1">
      <alignment/>
      <protection/>
    </xf>
    <xf numFmtId="0" fontId="0" fillId="0" borderId="2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21" xfId="0" applyFont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22" xfId="0" applyBorder="1" applyAlignment="1" applyProtection="1">
      <alignment/>
      <protection hidden="1" locked="0"/>
    </xf>
    <xf numFmtId="0" fontId="0" fillId="0" borderId="23" xfId="0" applyBorder="1" applyAlignment="1" applyProtection="1">
      <alignment horizontal="left" vertical="top"/>
      <protection/>
    </xf>
    <xf numFmtId="0" fontId="0" fillId="0" borderId="24" xfId="0" applyFont="1" applyFill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14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right"/>
      <protection/>
    </xf>
    <xf numFmtId="172" fontId="0" fillId="0" borderId="0" xfId="0" applyNumberFormat="1" applyBorder="1" applyAlignment="1" applyProtection="1">
      <alignment horizontal="left"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72" fontId="0" fillId="0" borderId="15" xfId="0" applyNumberFormat="1" applyBorder="1" applyAlignment="1" applyProtection="1">
      <alignment horizontal="left"/>
      <protection/>
    </xf>
    <xf numFmtId="0" fontId="5" fillId="0" borderId="23" xfId="0" applyFont="1" applyBorder="1" applyAlignment="1" applyProtection="1">
      <alignment horizontal="centerContinuous"/>
      <protection/>
    </xf>
    <xf numFmtId="173" fontId="5" fillId="0" borderId="0" xfId="0" applyNumberFormat="1" applyFont="1" applyBorder="1" applyAlignment="1" applyProtection="1">
      <alignment horizontal="centerContinuous"/>
      <protection/>
    </xf>
    <xf numFmtId="172" fontId="6" fillId="0" borderId="19" xfId="0" applyNumberFormat="1" applyFont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/>
      <protection hidden="1" locked="0"/>
    </xf>
    <xf numFmtId="0" fontId="0" fillId="0" borderId="18" xfId="0" applyBorder="1" applyAlignment="1" applyProtection="1">
      <alignment/>
      <protection hidden="1" locked="0"/>
    </xf>
    <xf numFmtId="0" fontId="6" fillId="0" borderId="29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0" fillId="0" borderId="24" xfId="0" applyFont="1" applyBorder="1" applyAlignment="1" applyProtection="1">
      <alignment/>
      <protection/>
    </xf>
    <xf numFmtId="170" fontId="0" fillId="0" borderId="30" xfId="0" applyNumberFormat="1" applyBorder="1" applyAlignment="1" applyProtection="1">
      <alignment/>
      <protection/>
    </xf>
    <xf numFmtId="172" fontId="0" fillId="0" borderId="24" xfId="0" applyNumberFormat="1" applyFont="1" applyBorder="1" applyAlignment="1" applyProtection="1">
      <alignment horizontal="left"/>
      <protection/>
    </xf>
    <xf numFmtId="170" fontId="0" fillId="0" borderId="30" xfId="0" applyNumberFormat="1" applyFont="1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170" fontId="0" fillId="0" borderId="0" xfId="0" applyNumberFormat="1" applyBorder="1" applyAlignment="1" applyProtection="1">
      <alignment/>
      <protection/>
    </xf>
    <xf numFmtId="1" fontId="0" fillId="0" borderId="23" xfId="0" applyNumberFormat="1" applyBorder="1" applyAlignment="1" applyProtection="1">
      <alignment/>
      <protection/>
    </xf>
    <xf numFmtId="170" fontId="0" fillId="0" borderId="23" xfId="0" applyNumberFormat="1" applyBorder="1" applyAlignment="1" applyProtection="1">
      <alignment/>
      <protection/>
    </xf>
    <xf numFmtId="170" fontId="0" fillId="0" borderId="23" xfId="0" applyNumberFormat="1" applyFont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 horizontal="left"/>
      <protection/>
    </xf>
    <xf numFmtId="0" fontId="0" fillId="0" borderId="25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 horizontal="right"/>
      <protection/>
    </xf>
    <xf numFmtId="2" fontId="0" fillId="0" borderId="26" xfId="0" applyNumberFormat="1" applyFont="1" applyFill="1" applyBorder="1" applyAlignment="1" applyProtection="1">
      <alignment horizontal="left"/>
      <protection/>
    </xf>
    <xf numFmtId="170" fontId="0" fillId="0" borderId="32" xfId="0" applyNumberFormat="1" applyBorder="1" applyAlignment="1" applyProtection="1">
      <alignment/>
      <protection/>
    </xf>
    <xf numFmtId="0" fontId="0" fillId="0" borderId="0" xfId="0" applyFont="1" applyBorder="1" applyAlignment="1" applyProtection="1" quotePrefix="1">
      <alignment horizontal="right"/>
      <protection/>
    </xf>
    <xf numFmtId="0" fontId="0" fillId="0" borderId="14" xfId="0" applyBorder="1" applyAlignment="1" applyProtection="1">
      <alignment/>
      <protection/>
    </xf>
    <xf numFmtId="0" fontId="0" fillId="0" borderId="24" xfId="0" applyFont="1" applyFill="1" applyBorder="1" applyAlignment="1" applyProtection="1">
      <alignment vertical="top"/>
      <protection/>
    </xf>
    <xf numFmtId="170" fontId="4" fillId="0" borderId="24" xfId="0" applyNumberFormat="1" applyFont="1" applyBorder="1" applyAlignment="1" applyProtection="1">
      <alignment horizontal="left"/>
      <protection/>
    </xf>
    <xf numFmtId="0" fontId="0" fillId="0" borderId="30" xfId="0" applyFont="1" applyBorder="1" applyAlignment="1" applyProtection="1">
      <alignment/>
      <protection hidden="1" locked="0"/>
    </xf>
    <xf numFmtId="0" fontId="0" fillId="0" borderId="22" xfId="0" applyFont="1" applyBorder="1" applyAlignment="1" applyProtection="1">
      <alignment horizontal="center"/>
      <protection hidden="1" locked="0"/>
    </xf>
    <xf numFmtId="0" fontId="0" fillId="0" borderId="22" xfId="0" applyFont="1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/>
      <protection/>
    </xf>
    <xf numFmtId="172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72" fontId="4" fillId="0" borderId="34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72" fontId="0" fillId="0" borderId="0" xfId="0" applyNumberFormat="1" applyBorder="1" applyAlignment="1" applyProtection="1">
      <alignment/>
      <protection/>
    </xf>
    <xf numFmtId="172" fontId="0" fillId="0" borderId="0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/>
      <protection/>
    </xf>
    <xf numFmtId="0" fontId="4" fillId="0" borderId="35" xfId="0" applyFont="1" applyBorder="1" applyAlignment="1" applyProtection="1">
      <alignment horizontal="center"/>
      <protection/>
    </xf>
    <xf numFmtId="0" fontId="5" fillId="0" borderId="36" xfId="0" applyFont="1" applyBorder="1" applyAlignment="1" applyProtection="1">
      <alignment horizontal="center"/>
      <protection/>
    </xf>
    <xf numFmtId="0" fontId="5" fillId="0" borderId="37" xfId="0" applyFont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33" borderId="28" xfId="0" applyFill="1" applyBorder="1" applyAlignment="1" applyProtection="1">
      <alignment/>
      <protection/>
    </xf>
    <xf numFmtId="0" fontId="0" fillId="33" borderId="22" xfId="0" applyFont="1" applyFill="1" applyBorder="1" applyAlignment="1" applyProtection="1">
      <alignment/>
      <protection/>
    </xf>
    <xf numFmtId="0" fontId="0" fillId="34" borderId="28" xfId="0" applyFill="1" applyBorder="1" applyAlignment="1" applyProtection="1">
      <alignment/>
      <protection hidden="1" locked="0"/>
    </xf>
    <xf numFmtId="0" fontId="0" fillId="34" borderId="30" xfId="0" applyFill="1" applyBorder="1" applyAlignment="1" applyProtection="1">
      <alignment/>
      <protection hidden="1" locked="0"/>
    </xf>
    <xf numFmtId="0" fontId="0" fillId="34" borderId="22" xfId="0" applyFill="1" applyBorder="1" applyAlignment="1" applyProtection="1">
      <alignment horizontal="center"/>
      <protection hidden="1" locked="0"/>
    </xf>
    <xf numFmtId="0" fontId="0" fillId="34" borderId="22" xfId="0" applyFill="1" applyBorder="1" applyAlignment="1" applyProtection="1">
      <alignment/>
      <protection hidden="1" locked="0"/>
    </xf>
    <xf numFmtId="0" fontId="0" fillId="0" borderId="24" xfId="0" applyFont="1" applyFill="1" applyBorder="1" applyAlignment="1" applyProtection="1">
      <alignment/>
      <protection/>
    </xf>
    <xf numFmtId="172" fontId="0" fillId="0" borderId="24" xfId="0" applyNumberFormat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/>
      <protection/>
    </xf>
    <xf numFmtId="0" fontId="0" fillId="33" borderId="38" xfId="0" applyFill="1" applyBorder="1" applyAlignment="1" applyProtection="1">
      <alignment/>
      <protection/>
    </xf>
    <xf numFmtId="0" fontId="0" fillId="34" borderId="39" xfId="0" applyFill="1" applyBorder="1" applyAlignment="1" applyProtection="1">
      <alignment/>
      <protection hidden="1" locked="0"/>
    </xf>
    <xf numFmtId="0" fontId="0" fillId="34" borderId="30" xfId="0" applyFont="1" applyFill="1" applyBorder="1" applyAlignment="1" applyProtection="1">
      <alignment/>
      <protection hidden="1" locked="0"/>
    </xf>
    <xf numFmtId="0" fontId="0" fillId="34" borderId="30" xfId="0" applyFill="1" applyBorder="1" applyAlignment="1" applyProtection="1">
      <alignment horizontal="left"/>
      <protection hidden="1" locked="0"/>
    </xf>
    <xf numFmtId="0" fontId="0" fillId="33" borderId="40" xfId="0" applyFont="1" applyFill="1" applyBorder="1" applyAlignment="1" applyProtection="1">
      <alignment vertical="center"/>
      <protection/>
    </xf>
    <xf numFmtId="0" fontId="0" fillId="33" borderId="33" xfId="0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0" fillId="33" borderId="33" xfId="0" applyFont="1" applyFill="1" applyBorder="1" applyAlignment="1" applyProtection="1">
      <alignment vertical="center"/>
      <protection/>
    </xf>
    <xf numFmtId="0" fontId="0" fillId="33" borderId="40" xfId="0" applyFont="1" applyFill="1" applyBorder="1" applyAlignment="1" applyProtection="1" quotePrefix="1">
      <alignment vertical="center"/>
      <protection/>
    </xf>
    <xf numFmtId="172" fontId="0" fillId="33" borderId="41" xfId="0" applyNumberFormat="1" applyFont="1" applyFill="1" applyBorder="1" applyAlignment="1" applyProtection="1">
      <alignment vertical="center"/>
      <protection/>
    </xf>
    <xf numFmtId="1" fontId="0" fillId="33" borderId="42" xfId="0" applyNumberFormat="1" applyFont="1" applyFill="1" applyBorder="1" applyAlignment="1" applyProtection="1">
      <alignment vertical="center"/>
      <protection/>
    </xf>
    <xf numFmtId="0" fontId="0" fillId="33" borderId="31" xfId="0" applyFill="1" applyBorder="1" applyAlignment="1" applyProtection="1">
      <alignment vertical="center"/>
      <protection/>
    </xf>
    <xf numFmtId="170" fontId="5" fillId="0" borderId="43" xfId="0" applyNumberFormat="1" applyFont="1" applyBorder="1" applyAlignment="1" applyProtection="1">
      <alignment horizontal="center" vertical="center"/>
      <protection/>
    </xf>
    <xf numFmtId="0" fontId="0" fillId="0" borderId="44" xfId="0" applyBorder="1" applyAlignment="1">
      <alignment horizontal="center" vertical="center"/>
    </xf>
    <xf numFmtId="0" fontId="0" fillId="0" borderId="43" xfId="0" applyFont="1" applyBorder="1" applyAlignment="1" applyProtection="1">
      <alignment horizontal="right" vertical="center"/>
      <protection/>
    </xf>
    <xf numFmtId="0" fontId="0" fillId="0" borderId="44" xfId="0" applyBorder="1" applyAlignment="1">
      <alignment horizontal="right" vertical="center"/>
    </xf>
    <xf numFmtId="0" fontId="0" fillId="0" borderId="0" xfId="0" applyFont="1" applyBorder="1" applyAlignment="1" applyProtection="1" quotePrefix="1">
      <alignment horizontal="center"/>
      <protection/>
    </xf>
    <xf numFmtId="0" fontId="0" fillId="34" borderId="22" xfId="0" applyFont="1" applyFill="1" applyBorder="1" applyAlignment="1" applyProtection="1">
      <alignment/>
      <protection hidden="1" locked="0"/>
    </xf>
    <xf numFmtId="0" fontId="0" fillId="34" borderId="22" xfId="0" applyFont="1" applyFill="1" applyBorder="1" applyAlignment="1" applyProtection="1">
      <alignment horizontal="center"/>
      <protection hidden="1" locked="0"/>
    </xf>
    <xf numFmtId="0" fontId="0" fillId="33" borderId="30" xfId="0" applyFill="1" applyBorder="1" applyAlignment="1" applyProtection="1">
      <alignment/>
      <protection locked="0"/>
    </xf>
    <xf numFmtId="0" fontId="0" fillId="33" borderId="22" xfId="0" applyFont="1" applyFill="1" applyBorder="1" applyAlignment="1" applyProtection="1">
      <alignment horizontal="center"/>
      <protection locked="0"/>
    </xf>
    <xf numFmtId="0" fontId="0" fillId="33" borderId="30" xfId="0" applyFont="1" applyFill="1" applyBorder="1" applyAlignment="1" applyProtection="1">
      <alignment/>
      <protection locked="0"/>
    </xf>
    <xf numFmtId="0" fontId="9" fillId="0" borderId="45" xfId="0" applyFont="1" applyBorder="1" applyAlignment="1" applyProtection="1">
      <alignment vertical="center"/>
      <protection hidden="1" locked="0"/>
    </xf>
    <xf numFmtId="0" fontId="9" fillId="0" borderId="46" xfId="0" applyFont="1" applyBorder="1" applyAlignment="1" applyProtection="1">
      <alignment vertical="center"/>
      <protection hidden="1" locked="0"/>
    </xf>
    <xf numFmtId="0" fontId="9" fillId="0" borderId="47" xfId="0" applyFont="1" applyBorder="1" applyAlignment="1" applyProtection="1">
      <alignment vertical="center"/>
      <protection hidden="1" locked="0"/>
    </xf>
    <xf numFmtId="0" fontId="9" fillId="0" borderId="18" xfId="0" applyFont="1" applyBorder="1" applyAlignment="1" applyProtection="1">
      <alignment vertical="center"/>
      <protection hidden="1" locked="0"/>
    </xf>
    <xf numFmtId="0" fontId="9" fillId="0" borderId="21" xfId="0" applyFont="1" applyBorder="1" applyAlignment="1" applyProtection="1">
      <alignment vertical="center"/>
      <protection hidden="1" locked="0"/>
    </xf>
    <xf numFmtId="0" fontId="9" fillId="0" borderId="48" xfId="0" applyFont="1" applyBorder="1" applyAlignment="1" applyProtection="1">
      <alignment vertical="center"/>
      <protection hidden="1" locked="0"/>
    </xf>
    <xf numFmtId="0" fontId="9" fillId="34" borderId="28" xfId="0" applyFont="1" applyFill="1" applyBorder="1" applyAlignment="1" applyProtection="1">
      <alignment vertical="center"/>
      <protection hidden="1" locked="0"/>
    </xf>
    <xf numFmtId="0" fontId="9" fillId="0" borderId="49" xfId="0" applyFont="1" applyBorder="1" applyAlignment="1" applyProtection="1">
      <alignment vertical="center"/>
      <protection hidden="1" locked="0"/>
    </xf>
    <xf numFmtId="0" fontId="9" fillId="0" borderId="50" xfId="0" applyFont="1" applyBorder="1" applyAlignment="1" applyProtection="1">
      <alignment vertical="center"/>
      <protection hidden="1" locked="0"/>
    </xf>
    <xf numFmtId="170" fontId="5" fillId="0" borderId="26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9" fillId="0" borderId="51" xfId="0" applyFont="1" applyBorder="1" applyAlignment="1" applyProtection="1">
      <alignment horizontal="left" vertical="center"/>
      <protection/>
    </xf>
    <xf numFmtId="0" fontId="9" fillId="0" borderId="52" xfId="0" applyFont="1" applyBorder="1" applyAlignment="1">
      <alignment horizontal="left" vertical="center"/>
    </xf>
    <xf numFmtId="0" fontId="9" fillId="0" borderId="53" xfId="0" applyFont="1" applyBorder="1" applyAlignment="1">
      <alignment horizontal="left" vertical="center"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33" borderId="41" xfId="0" applyFont="1" applyFill="1" applyBorder="1" applyAlignment="1" applyProtection="1">
      <alignment vertical="center"/>
      <protection/>
    </xf>
    <xf numFmtId="0" fontId="0" fillId="33" borderId="19" xfId="0" applyFill="1" applyBorder="1" applyAlignment="1" applyProtection="1">
      <alignment vertical="center"/>
      <protection/>
    </xf>
    <xf numFmtId="174" fontId="3" fillId="0" borderId="0" xfId="0" applyNumberFormat="1" applyFont="1" applyBorder="1" applyAlignment="1" applyProtection="1">
      <alignment horizontal="left"/>
      <protection/>
    </xf>
    <xf numFmtId="174" fontId="0" fillId="0" borderId="0" xfId="0" applyNumberFormat="1" applyBorder="1" applyAlignment="1" applyProtection="1">
      <alignment/>
      <protection/>
    </xf>
    <xf numFmtId="172" fontId="0" fillId="33" borderId="54" xfId="0" applyNumberFormat="1" applyFont="1" applyFill="1" applyBorder="1" applyAlignment="1" applyProtection="1">
      <alignment horizontal="left" vertical="center"/>
      <protection/>
    </xf>
    <xf numFmtId="0" fontId="0" fillId="0" borderId="55" xfId="0" applyBorder="1" applyAlignment="1">
      <alignment vertical="center"/>
    </xf>
    <xf numFmtId="0" fontId="9" fillId="0" borderId="28" xfId="0" applyFont="1" applyBorder="1" applyAlignment="1" applyProtection="1">
      <alignment vertical="center"/>
      <protection/>
    </xf>
    <xf numFmtId="0" fontId="9" fillId="0" borderId="49" xfId="0" applyFont="1" applyBorder="1" applyAlignment="1">
      <alignment vertical="center"/>
    </xf>
    <xf numFmtId="0" fontId="9" fillId="0" borderId="50" xfId="0" applyFont="1" applyBorder="1" applyAlignment="1">
      <alignment vertical="center"/>
    </xf>
    <xf numFmtId="172" fontId="0" fillId="0" borderId="56" xfId="0" applyNumberFormat="1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zoomScale="85" zoomScaleNormal="85" zoomScalePageLayoutView="0" workbookViewId="0" topLeftCell="A4">
      <selection activeCell="B48" sqref="B48"/>
    </sheetView>
  </sheetViews>
  <sheetFormatPr defaultColWidth="9.140625" defaultRowHeight="12.75"/>
  <cols>
    <col min="1" max="1" width="4.421875" style="1" customWidth="1"/>
    <col min="2" max="2" width="14.421875" style="1" customWidth="1"/>
    <col min="3" max="3" width="9.421875" style="1" customWidth="1"/>
    <col min="4" max="4" width="4.421875" style="1" customWidth="1"/>
    <col min="5" max="5" width="43.28125" style="1" customWidth="1"/>
    <col min="6" max="6" width="10.8515625" style="1" customWidth="1"/>
    <col min="7" max="7" width="2.7109375" style="1" customWidth="1"/>
    <col min="8" max="8" width="9.57421875" style="71" customWidth="1"/>
    <col min="9" max="9" width="8.7109375" style="72" customWidth="1"/>
    <col min="10" max="10" width="9.140625" style="72" customWidth="1"/>
    <col min="11" max="11" width="10.140625" style="1" customWidth="1"/>
    <col min="12" max="16384" width="9.140625" style="1" customWidth="1"/>
  </cols>
  <sheetData>
    <row r="1" spans="5:10" ht="19.5" customHeight="1">
      <c r="E1" s="2"/>
      <c r="F1" s="2"/>
      <c r="G1" s="2"/>
      <c r="H1" s="3"/>
      <c r="I1" s="4"/>
      <c r="J1" s="4"/>
    </row>
    <row r="2" spans="5:10" ht="25.5">
      <c r="E2" s="131" t="s">
        <v>53</v>
      </c>
      <c r="F2" s="132"/>
      <c r="G2" s="132"/>
      <c r="H2" s="132"/>
      <c r="I2" s="132"/>
      <c r="J2" s="132"/>
    </row>
    <row r="3" spans="5:10" ht="15.75" customHeight="1">
      <c r="E3" s="46"/>
      <c r="F3" s="30"/>
      <c r="G3" s="30"/>
      <c r="H3" s="30"/>
      <c r="I3" s="30"/>
      <c r="J3" s="30"/>
    </row>
    <row r="4" s="5" customFormat="1" ht="15" customHeight="1" thickBot="1"/>
    <row r="5" spans="2:11" s="5" customFormat="1" ht="19.5" customHeight="1">
      <c r="B5" s="137" t="s">
        <v>4</v>
      </c>
      <c r="C5" s="138"/>
      <c r="D5" s="117"/>
      <c r="E5" s="118"/>
      <c r="F5" s="119"/>
      <c r="G5" s="85"/>
      <c r="H5" s="75"/>
      <c r="I5" s="135"/>
      <c r="J5" s="136"/>
      <c r="K5" s="75"/>
    </row>
    <row r="6" spans="2:11" ht="19.5" customHeight="1">
      <c r="B6" s="133" t="s">
        <v>38</v>
      </c>
      <c r="C6" s="134"/>
      <c r="D6" s="120"/>
      <c r="E6" s="121"/>
      <c r="F6" s="122"/>
      <c r="G6" s="85"/>
      <c r="H6" s="77"/>
      <c r="I6" s="20"/>
      <c r="J6" s="20"/>
      <c r="K6" s="20"/>
    </row>
    <row r="7" spans="2:11" ht="19.5" customHeight="1">
      <c r="B7" s="99" t="s">
        <v>1</v>
      </c>
      <c r="C7" s="100"/>
      <c r="D7" s="123"/>
      <c r="E7" s="124"/>
      <c r="F7" s="125"/>
      <c r="G7" s="85"/>
      <c r="H7" s="77"/>
      <c r="I7" s="20"/>
      <c r="J7" s="20"/>
      <c r="K7" s="20"/>
    </row>
    <row r="8" spans="2:11" ht="19.5" customHeight="1">
      <c r="B8" s="101" t="s">
        <v>0</v>
      </c>
      <c r="C8" s="102"/>
      <c r="D8" s="123"/>
      <c r="E8" s="124"/>
      <c r="F8" s="125"/>
      <c r="G8" s="85"/>
      <c r="H8" s="78"/>
      <c r="I8" s="20"/>
      <c r="J8" s="20"/>
      <c r="K8" s="76"/>
    </row>
    <row r="9" spans="2:11" ht="19.5" customHeight="1">
      <c r="B9" s="99" t="s">
        <v>2</v>
      </c>
      <c r="C9" s="100"/>
      <c r="D9" s="123"/>
      <c r="E9" s="124"/>
      <c r="F9" s="125"/>
      <c r="G9" s="85"/>
      <c r="H9" s="78"/>
      <c r="I9" s="20"/>
      <c r="J9" s="20"/>
      <c r="K9" s="20"/>
    </row>
    <row r="10" spans="2:11" ht="19.5" customHeight="1">
      <c r="B10" s="99" t="s">
        <v>3</v>
      </c>
      <c r="C10" s="100"/>
      <c r="D10" s="123"/>
      <c r="E10" s="124"/>
      <c r="F10" s="125"/>
      <c r="G10" s="85"/>
      <c r="H10" s="77"/>
      <c r="I10" s="20"/>
      <c r="J10" s="20"/>
      <c r="K10" s="20"/>
    </row>
    <row r="11" spans="2:10" ht="18" customHeight="1">
      <c r="B11" s="103" t="s">
        <v>49</v>
      </c>
      <c r="C11" s="100"/>
      <c r="D11" s="123"/>
      <c r="E11" s="124"/>
      <c r="F11" s="125"/>
      <c r="H11" s="8"/>
      <c r="I11" s="1"/>
      <c r="J11" s="1"/>
    </row>
    <row r="12" spans="2:7" ht="18" customHeight="1">
      <c r="B12" s="104" t="s">
        <v>46</v>
      </c>
      <c r="C12" s="100"/>
      <c r="D12" s="139" t="s">
        <v>47</v>
      </c>
      <c r="E12" s="140"/>
      <c r="F12" s="141"/>
      <c r="G12" s="20"/>
    </row>
    <row r="13" spans="2:7" ht="18" customHeight="1" thickBot="1">
      <c r="B13" s="105" t="s">
        <v>48</v>
      </c>
      <c r="C13" s="106"/>
      <c r="D13" s="128">
        <v>152</v>
      </c>
      <c r="E13" s="129"/>
      <c r="F13" s="130"/>
      <c r="G13" s="20"/>
    </row>
    <row r="14" spans="5:7" ht="18" customHeight="1" thickBot="1">
      <c r="E14" s="20"/>
      <c r="F14" s="20"/>
      <c r="G14" s="20"/>
    </row>
    <row r="15" spans="2:11" ht="18" customHeight="1">
      <c r="B15" s="9" t="s">
        <v>6</v>
      </c>
      <c r="C15" s="21"/>
      <c r="D15" s="21"/>
      <c r="E15" s="10"/>
      <c r="F15" s="20"/>
      <c r="G15" s="20"/>
      <c r="H15" s="142" t="s">
        <v>21</v>
      </c>
      <c r="I15" s="144" t="s">
        <v>22</v>
      </c>
      <c r="J15" s="145"/>
      <c r="K15" s="146"/>
    </row>
    <row r="16" spans="2:11" ht="18" customHeight="1">
      <c r="B16" s="11" t="s">
        <v>5</v>
      </c>
      <c r="C16" s="22"/>
      <c r="D16" s="22"/>
      <c r="E16" s="12"/>
      <c r="F16" s="20"/>
      <c r="G16" s="20"/>
      <c r="H16" s="143"/>
      <c r="I16" s="69" t="s">
        <v>29</v>
      </c>
      <c r="J16" s="42" t="s">
        <v>30</v>
      </c>
      <c r="K16" s="45" t="s">
        <v>31</v>
      </c>
    </row>
    <row r="17" spans="2:11" ht="18" customHeight="1">
      <c r="B17" s="11" t="s">
        <v>7</v>
      </c>
      <c r="C17" s="22"/>
      <c r="D17" s="22"/>
      <c r="E17" s="12"/>
      <c r="F17" s="20"/>
      <c r="G17" s="20"/>
      <c r="H17" s="13">
        <v>2</v>
      </c>
      <c r="I17" s="44"/>
      <c r="J17" s="83"/>
      <c r="K17" s="66"/>
    </row>
    <row r="18" spans="2:11" ht="18" customHeight="1">
      <c r="B18" s="11" t="s">
        <v>24</v>
      </c>
      <c r="C18" s="22"/>
      <c r="D18" s="22"/>
      <c r="E18" s="12"/>
      <c r="F18" s="63"/>
      <c r="G18" s="20"/>
      <c r="H18" s="14">
        <v>2.2</v>
      </c>
      <c r="I18" s="86"/>
      <c r="J18" s="83"/>
      <c r="K18" s="66"/>
    </row>
    <row r="19" spans="2:11" ht="18" customHeight="1">
      <c r="B19" s="11" t="s">
        <v>8</v>
      </c>
      <c r="C19" s="22"/>
      <c r="D19" s="22"/>
      <c r="E19" s="12"/>
      <c r="F19" s="63"/>
      <c r="G19" s="20"/>
      <c r="H19" s="14">
        <v>2.3</v>
      </c>
      <c r="I19" s="43"/>
      <c r="J19" s="83"/>
      <c r="K19" s="66"/>
    </row>
    <row r="20" spans="2:11" ht="18" customHeight="1">
      <c r="B20" s="11" t="s">
        <v>9</v>
      </c>
      <c r="C20" s="22"/>
      <c r="D20" s="22"/>
      <c r="E20" s="12"/>
      <c r="F20" s="63"/>
      <c r="G20" s="20"/>
      <c r="H20" s="14">
        <v>2.4</v>
      </c>
      <c r="I20" s="88"/>
      <c r="J20" s="83"/>
      <c r="K20" s="66"/>
    </row>
    <row r="21" spans="2:11" ht="18" customHeight="1">
      <c r="B21" s="11" t="s">
        <v>20</v>
      </c>
      <c r="C21" s="22"/>
      <c r="D21" s="22"/>
      <c r="E21" s="12"/>
      <c r="F21" s="63"/>
      <c r="G21" s="20"/>
      <c r="H21" s="14">
        <v>2.5</v>
      </c>
      <c r="I21" s="43"/>
      <c r="J21" s="83"/>
      <c r="K21" s="89"/>
    </row>
    <row r="22" spans="2:11" ht="18" customHeight="1">
      <c r="B22" s="11" t="s">
        <v>10</v>
      </c>
      <c r="C22" s="22"/>
      <c r="D22" s="22"/>
      <c r="E22" s="12"/>
      <c r="F22" s="63"/>
      <c r="G22" s="20"/>
      <c r="H22" s="14">
        <v>2.6</v>
      </c>
      <c r="I22" s="88"/>
      <c r="J22" s="83"/>
      <c r="K22" s="89"/>
    </row>
    <row r="23" spans="2:11" ht="18" customHeight="1">
      <c r="B23" s="11" t="s">
        <v>11</v>
      </c>
      <c r="C23" s="22"/>
      <c r="D23" s="22"/>
      <c r="E23" s="12"/>
      <c r="F23" s="63"/>
      <c r="G23" s="20"/>
      <c r="H23" s="14">
        <v>2.7</v>
      </c>
      <c r="I23" s="43"/>
      <c r="J23" s="83"/>
      <c r="K23" s="66"/>
    </row>
    <row r="24" spans="2:11" ht="18" customHeight="1">
      <c r="B24" s="11" t="s">
        <v>12</v>
      </c>
      <c r="C24" s="22"/>
      <c r="D24" s="22"/>
      <c r="E24" s="12"/>
      <c r="F24" s="63"/>
      <c r="G24" s="20"/>
      <c r="H24" s="14">
        <v>2.8</v>
      </c>
      <c r="I24" s="88"/>
      <c r="J24" s="83"/>
      <c r="K24" s="66"/>
    </row>
    <row r="25" spans="2:11" ht="18" customHeight="1">
      <c r="B25" s="11" t="s">
        <v>13</v>
      </c>
      <c r="C25" s="22"/>
      <c r="D25" s="22"/>
      <c r="E25" s="12"/>
      <c r="F25" s="63"/>
      <c r="G25" s="20"/>
      <c r="H25" s="14">
        <v>2.9</v>
      </c>
      <c r="I25" s="43"/>
      <c r="J25" s="83"/>
      <c r="K25" s="66"/>
    </row>
    <row r="26" spans="2:11" ht="18" customHeight="1">
      <c r="B26" s="11" t="s">
        <v>14</v>
      </c>
      <c r="C26" s="22"/>
      <c r="D26" s="22"/>
      <c r="E26" s="12"/>
      <c r="F26" s="63"/>
      <c r="G26" s="20"/>
      <c r="H26" s="14">
        <v>3</v>
      </c>
      <c r="I26" s="88"/>
      <c r="J26" s="83"/>
      <c r="K26" s="89"/>
    </row>
    <row r="27" spans="2:11" ht="18" customHeight="1">
      <c r="B27" s="11" t="s">
        <v>15</v>
      </c>
      <c r="C27" s="22"/>
      <c r="D27" s="22"/>
      <c r="E27" s="12"/>
      <c r="F27" s="63"/>
      <c r="G27" s="20"/>
      <c r="H27" s="14">
        <v>3.1</v>
      </c>
      <c r="I27" s="43"/>
      <c r="J27" s="83"/>
      <c r="K27" s="66"/>
    </row>
    <row r="28" spans="2:11" ht="18" customHeight="1">
      <c r="B28" s="11" t="s">
        <v>16</v>
      </c>
      <c r="C28" s="22"/>
      <c r="D28" s="22"/>
      <c r="E28" s="12"/>
      <c r="F28" s="63"/>
      <c r="G28" s="29"/>
      <c r="H28" s="14">
        <v>3.2</v>
      </c>
      <c r="I28" s="88"/>
      <c r="J28" s="83"/>
      <c r="K28" s="89"/>
    </row>
    <row r="29" spans="2:11" ht="18" customHeight="1">
      <c r="B29" s="11" t="s">
        <v>17</v>
      </c>
      <c r="C29" s="22"/>
      <c r="D29" s="22"/>
      <c r="E29" s="12"/>
      <c r="H29" s="14">
        <v>3.3</v>
      </c>
      <c r="I29" s="88"/>
      <c r="J29" s="90"/>
      <c r="K29" s="89"/>
    </row>
    <row r="30" spans="2:11" ht="18" customHeight="1">
      <c r="B30" s="11" t="s">
        <v>18</v>
      </c>
      <c r="C30" s="22"/>
      <c r="D30" s="22"/>
      <c r="E30" s="12"/>
      <c r="H30" s="14">
        <v>3.5</v>
      </c>
      <c r="I30" s="90"/>
      <c r="J30" s="67"/>
      <c r="K30" s="66"/>
    </row>
    <row r="31" spans="2:11" ht="18" customHeight="1">
      <c r="B31" s="15" t="s">
        <v>19</v>
      </c>
      <c r="C31" s="23"/>
      <c r="D31" s="23"/>
      <c r="E31" s="16"/>
      <c r="H31" s="14">
        <v>3.8</v>
      </c>
      <c r="I31" s="88"/>
      <c r="J31" s="90"/>
      <c r="K31" s="89"/>
    </row>
    <row r="32" spans="2:11" ht="18" customHeight="1">
      <c r="B32" s="17"/>
      <c r="C32" s="17"/>
      <c r="D32" s="17"/>
      <c r="E32" s="18"/>
      <c r="H32" s="14">
        <v>3.9</v>
      </c>
      <c r="I32" s="88"/>
      <c r="J32" s="90"/>
      <c r="K32" s="89"/>
    </row>
    <row r="33" spans="2:11" ht="18" customHeight="1">
      <c r="B33" s="9" t="s">
        <v>23</v>
      </c>
      <c r="C33" s="21"/>
      <c r="D33" s="21"/>
      <c r="E33" s="19"/>
      <c r="H33" s="14">
        <v>4</v>
      </c>
      <c r="I33" s="88"/>
      <c r="J33" s="90"/>
      <c r="K33" s="66"/>
    </row>
    <row r="34" spans="2:11" ht="18" customHeight="1">
      <c r="B34" s="31" t="s">
        <v>28</v>
      </c>
      <c r="C34" s="22"/>
      <c r="D34" s="22"/>
      <c r="E34" s="12"/>
      <c r="H34" s="14">
        <v>4.2</v>
      </c>
      <c r="I34" s="43"/>
      <c r="J34" s="90"/>
      <c r="K34" s="89"/>
    </row>
    <row r="35" spans="2:11" ht="18" customHeight="1">
      <c r="B35" s="31" t="s">
        <v>26</v>
      </c>
      <c r="C35" s="22"/>
      <c r="D35" s="22"/>
      <c r="E35" s="12"/>
      <c r="H35" s="14">
        <v>4.4</v>
      </c>
      <c r="I35" s="43"/>
      <c r="J35" s="83"/>
      <c r="K35" s="83"/>
    </row>
    <row r="36" spans="1:11" ht="18" customHeight="1">
      <c r="A36" s="20"/>
      <c r="B36" s="32" t="s">
        <v>27</v>
      </c>
      <c r="C36" s="23"/>
      <c r="D36" s="23"/>
      <c r="E36" s="16"/>
      <c r="H36" s="14">
        <v>4.5</v>
      </c>
      <c r="I36" s="43"/>
      <c r="J36" s="67"/>
      <c r="K36" s="66"/>
    </row>
    <row r="37" spans="8:11" ht="18" customHeight="1" thickBot="1">
      <c r="H37" s="14">
        <v>5</v>
      </c>
      <c r="I37" s="26"/>
      <c r="J37" s="90"/>
      <c r="K37" s="66"/>
    </row>
    <row r="38" spans="2:11" ht="18" customHeight="1">
      <c r="B38" s="35"/>
      <c r="C38" s="36"/>
      <c r="D38" s="36"/>
      <c r="E38" s="37"/>
      <c r="F38" s="30"/>
      <c r="G38" s="30"/>
      <c r="H38" s="14">
        <v>5.5</v>
      </c>
      <c r="I38" s="44"/>
      <c r="J38" s="91"/>
      <c r="K38" s="89"/>
    </row>
    <row r="39" spans="2:11" ht="18" customHeight="1">
      <c r="B39" s="65" t="s">
        <v>45</v>
      </c>
      <c r="C39" s="41"/>
      <c r="D39" s="41"/>
      <c r="E39" s="40"/>
      <c r="H39" s="14">
        <v>6</v>
      </c>
      <c r="I39" s="43"/>
      <c r="J39" s="67"/>
      <c r="K39" s="97"/>
    </row>
    <row r="40" spans="2:11" ht="18" customHeight="1">
      <c r="B40" s="64" t="s">
        <v>39</v>
      </c>
      <c r="C40" s="20"/>
      <c r="D40" s="20"/>
      <c r="E40" s="29"/>
      <c r="H40" s="14">
        <v>6.5</v>
      </c>
      <c r="I40" s="88"/>
      <c r="J40" s="113"/>
      <c r="K40" s="97"/>
    </row>
    <row r="41" spans="2:11" ht="18" customHeight="1">
      <c r="B41" s="28" t="s">
        <v>40</v>
      </c>
      <c r="C41" s="24"/>
      <c r="D41" s="24"/>
      <c r="E41" s="27"/>
      <c r="H41" s="14">
        <v>7</v>
      </c>
      <c r="I41" s="43"/>
      <c r="J41" s="67"/>
      <c r="K41" s="89"/>
    </row>
    <row r="42" spans="2:11" ht="18" customHeight="1">
      <c r="B42" s="47" t="s">
        <v>41</v>
      </c>
      <c r="C42" s="24"/>
      <c r="D42" s="24"/>
      <c r="E42" s="27"/>
      <c r="H42" s="14">
        <v>7.4</v>
      </c>
      <c r="I42" s="43"/>
      <c r="J42" s="67"/>
      <c r="K42" s="114"/>
    </row>
    <row r="43" spans="2:11" ht="18" customHeight="1">
      <c r="B43" s="79"/>
      <c r="C43" s="25"/>
      <c r="D43" s="25"/>
      <c r="E43" s="29"/>
      <c r="H43" s="14">
        <v>8</v>
      </c>
      <c r="I43" s="43"/>
      <c r="J43" s="67"/>
      <c r="K43" s="97"/>
    </row>
    <row r="44" spans="2:11" ht="18" customHeight="1">
      <c r="B44" s="47" t="s">
        <v>51</v>
      </c>
      <c r="C44" s="38"/>
      <c r="D44" s="25"/>
      <c r="E44" s="29"/>
      <c r="H44" s="14">
        <v>8.5</v>
      </c>
      <c r="I44" s="43"/>
      <c r="J44" s="115"/>
      <c r="K44" s="116"/>
    </row>
    <row r="45" spans="2:11" ht="18" customHeight="1">
      <c r="B45" s="47" t="s">
        <v>44</v>
      </c>
      <c r="C45" s="20"/>
      <c r="D45" s="38"/>
      <c r="E45" s="29"/>
      <c r="H45" s="14">
        <v>9</v>
      </c>
      <c r="I45" s="88"/>
      <c r="J45" s="90"/>
      <c r="K45" s="89"/>
    </row>
    <row r="46" spans="2:11" ht="18" customHeight="1">
      <c r="B46" s="47" t="s">
        <v>50</v>
      </c>
      <c r="C46" s="20"/>
      <c r="D46" s="38"/>
      <c r="E46" s="29"/>
      <c r="H46" s="14">
        <v>10</v>
      </c>
      <c r="I46" s="88"/>
      <c r="J46" s="90"/>
      <c r="K46" s="89"/>
    </row>
    <row r="47" spans="2:11" ht="18" customHeight="1">
      <c r="B47" s="92" t="s">
        <v>55</v>
      </c>
      <c r="C47" s="20"/>
      <c r="D47" s="20"/>
      <c r="E47" s="29"/>
      <c r="H47" s="14">
        <v>11</v>
      </c>
      <c r="I47" s="88"/>
      <c r="J47" s="67"/>
      <c r="K47" s="89"/>
    </row>
    <row r="48" spans="2:11" ht="18" customHeight="1" thickBot="1">
      <c r="B48" s="70"/>
      <c r="C48" s="6"/>
      <c r="D48" s="6"/>
      <c r="E48" s="7"/>
      <c r="H48" s="14">
        <v>12</v>
      </c>
      <c r="I48" s="88"/>
      <c r="J48" s="67"/>
      <c r="K48" s="89"/>
    </row>
    <row r="49" spans="4:11" ht="18" customHeight="1" thickBot="1">
      <c r="D49" s="36"/>
      <c r="E49" s="36"/>
      <c r="H49" s="14">
        <v>13</v>
      </c>
      <c r="I49" s="88"/>
      <c r="J49" s="67"/>
      <c r="K49" s="89"/>
    </row>
    <row r="50" spans="2:11" ht="18" customHeight="1">
      <c r="B50" s="58" t="s">
        <v>33</v>
      </c>
      <c r="C50" s="59">
        <f>I60</f>
        <v>0</v>
      </c>
      <c r="D50" s="59" t="s">
        <v>36</v>
      </c>
      <c r="E50" s="60">
        <v>0.46</v>
      </c>
      <c r="F50" s="61">
        <f>C50*E50</f>
        <v>0</v>
      </c>
      <c r="H50" s="14">
        <v>14</v>
      </c>
      <c r="I50" s="43"/>
      <c r="J50" s="68"/>
      <c r="K50" s="89"/>
    </row>
    <row r="51" spans="2:11" ht="18" customHeight="1">
      <c r="B51" s="47" t="s">
        <v>34</v>
      </c>
      <c r="C51" s="33">
        <f>J60</f>
        <v>0</v>
      </c>
      <c r="D51" s="33" t="s">
        <v>36</v>
      </c>
      <c r="E51" s="57">
        <v>1.75</v>
      </c>
      <c r="F51" s="48">
        <f>C51*E51</f>
        <v>0</v>
      </c>
      <c r="G51" s="54"/>
      <c r="H51" s="14">
        <v>15</v>
      </c>
      <c r="I51" s="88"/>
      <c r="J51" s="87"/>
      <c r="K51" s="98"/>
    </row>
    <row r="52" spans="2:11" ht="18" customHeight="1">
      <c r="B52" s="47" t="s">
        <v>35</v>
      </c>
      <c r="C52" s="33">
        <f>K60</f>
        <v>0</v>
      </c>
      <c r="D52" s="33" t="s">
        <v>36</v>
      </c>
      <c r="E52" s="57">
        <v>0.27</v>
      </c>
      <c r="F52" s="48">
        <f>C52*E52</f>
        <v>0</v>
      </c>
      <c r="G52" s="55"/>
      <c r="H52" s="14">
        <v>16</v>
      </c>
      <c r="I52" s="43"/>
      <c r="J52" s="112"/>
      <c r="K52" s="89"/>
    </row>
    <row r="53" spans="2:11" ht="18" customHeight="1">
      <c r="B53" s="49" t="s">
        <v>25</v>
      </c>
      <c r="C53" s="33"/>
      <c r="D53" s="62" t="s">
        <v>37</v>
      </c>
      <c r="E53" s="34">
        <v>1</v>
      </c>
      <c r="F53" s="48">
        <f>E53</f>
        <v>1</v>
      </c>
      <c r="G53" s="55"/>
      <c r="H53" s="71">
        <v>17</v>
      </c>
      <c r="I53" s="90"/>
      <c r="J53" s="87"/>
      <c r="K53" s="89"/>
    </row>
    <row r="54" spans="2:11" ht="18" customHeight="1">
      <c r="B54" s="49" t="s">
        <v>42</v>
      </c>
      <c r="C54" s="111"/>
      <c r="D54" s="111" t="s">
        <v>37</v>
      </c>
      <c r="E54" s="39">
        <v>4</v>
      </c>
      <c r="F54" s="50">
        <f ca="1">IF(YEAR(TODAY())&gt;2019,IF(MONTH(TODAY())&gt;1,IF(DAY(TODAY())&gt;9,4,0),0),0)</f>
        <v>0</v>
      </c>
      <c r="G54" s="56"/>
      <c r="H54" s="14">
        <v>18</v>
      </c>
      <c r="I54" s="43"/>
      <c r="J54" s="112"/>
      <c r="K54" s="89"/>
    </row>
    <row r="55" spans="2:11" ht="18" customHeight="1" thickBot="1">
      <c r="B55" s="74" t="s">
        <v>54</v>
      </c>
      <c r="C55" s="51"/>
      <c r="D55" s="51"/>
      <c r="E55" s="52"/>
      <c r="F55" s="48">
        <f>C55*E55</f>
        <v>0</v>
      </c>
      <c r="G55" s="53"/>
      <c r="H55" s="14">
        <v>20</v>
      </c>
      <c r="I55" s="43"/>
      <c r="J55" s="112"/>
      <c r="K55" s="89"/>
    </row>
    <row r="56" spans="2:11" ht="18" customHeight="1">
      <c r="B56" s="71"/>
      <c r="C56" s="72"/>
      <c r="D56" s="72"/>
      <c r="E56" s="109" t="s">
        <v>52</v>
      </c>
      <c r="F56" s="107">
        <f>SUM(F50:F55)</f>
        <v>1</v>
      </c>
      <c r="G56" s="53"/>
      <c r="H56" s="14">
        <v>22</v>
      </c>
      <c r="I56" s="43"/>
      <c r="J56" s="84"/>
      <c r="K56" s="89"/>
    </row>
    <row r="57" spans="5:11" ht="18" customHeight="1" thickBot="1">
      <c r="E57" s="110"/>
      <c r="F57" s="108"/>
      <c r="H57" s="14">
        <v>24</v>
      </c>
      <c r="I57" s="43"/>
      <c r="J57" s="84"/>
      <c r="K57" s="89"/>
    </row>
    <row r="58" spans="6:11" ht="17.25" customHeight="1">
      <c r="F58" s="126"/>
      <c r="H58" s="14">
        <v>27</v>
      </c>
      <c r="I58" s="43"/>
      <c r="J58" s="84"/>
      <c r="K58" s="89"/>
    </row>
    <row r="59" spans="2:11" ht="16.5" customHeight="1">
      <c r="B59" s="73" t="s">
        <v>43</v>
      </c>
      <c r="F59" s="127"/>
      <c r="H59" s="93">
        <v>32</v>
      </c>
      <c r="I59" s="94"/>
      <c r="J59" s="95"/>
      <c r="K59" s="96"/>
    </row>
    <row r="60" spans="8:11" ht="18" customHeight="1" thickBot="1">
      <c r="H60" s="80" t="s">
        <v>32</v>
      </c>
      <c r="I60" s="81">
        <f>SUM(I17:I58)</f>
        <v>0</v>
      </c>
      <c r="J60" s="81">
        <f>SUM(J17:J58)</f>
        <v>0</v>
      </c>
      <c r="K60" s="82">
        <f>SUM(K17:K58)</f>
        <v>0</v>
      </c>
    </row>
    <row r="61" spans="8:10" ht="15.75" customHeight="1">
      <c r="H61" s="72"/>
      <c r="I61" s="1"/>
      <c r="J61" s="1"/>
    </row>
    <row r="62" ht="15.75" customHeight="1"/>
    <row r="66" ht="15.75" customHeight="1"/>
  </sheetData>
  <sheetProtection password="E97F" sheet="1" objects="1" scenarios="1"/>
  <mergeCells count="16">
    <mergeCell ref="F58:F59"/>
    <mergeCell ref="D13:F13"/>
    <mergeCell ref="D11:F11"/>
    <mergeCell ref="E2:J2"/>
    <mergeCell ref="B6:C6"/>
    <mergeCell ref="I5:J5"/>
    <mergeCell ref="B5:C5"/>
    <mergeCell ref="D12:F12"/>
    <mergeCell ref="H15:H16"/>
    <mergeCell ref="I15:K15"/>
    <mergeCell ref="D5:F5"/>
    <mergeCell ref="D6:F6"/>
    <mergeCell ref="D7:F7"/>
    <mergeCell ref="D8:F8"/>
    <mergeCell ref="D9:F9"/>
    <mergeCell ref="D10:F10"/>
  </mergeCells>
  <printOptions/>
  <pageMargins left="0.6299212598425197" right="0.23622047244094488" top="0.1968503937007874" bottom="0.15748031496062992" header="0.11811023622047244" footer="0.11811023622047244"/>
  <pageSetup fitToHeight="1" fitToWidth="1" horizontalDpi="600" verticalDpi="600" orientation="portrait" paperSize="9" scale="73" r:id="rId4"/>
  <legacyDrawing r:id="rId3"/>
  <oleObjects>
    <oleObject progId="Word.Document.8" shapeId="7436559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selection activeCell="F10" sqref="F10"/>
    </sheetView>
  </sheetViews>
  <sheetFormatPr defaultColWidth="9.140625" defaultRowHeight="12.75"/>
  <sheetData>
    <row r="1" spans="1:3" ht="12.75">
      <c r="A1">
        <v>10</v>
      </c>
      <c r="B1">
        <v>10</v>
      </c>
      <c r="C1">
        <v>25</v>
      </c>
    </row>
    <row r="2" spans="1:3" ht="12.75">
      <c r="A2">
        <v>15</v>
      </c>
      <c r="B2">
        <v>20</v>
      </c>
      <c r="C2">
        <v>50</v>
      </c>
    </row>
    <row r="3" spans="1:3" ht="12.75">
      <c r="A3">
        <v>20</v>
      </c>
      <c r="B3">
        <v>30</v>
      </c>
      <c r="C3">
        <v>75</v>
      </c>
    </row>
    <row r="4" spans="1:3" ht="12.75">
      <c r="A4">
        <v>25</v>
      </c>
      <c r="B4">
        <v>40</v>
      </c>
      <c r="C4">
        <v>100</v>
      </c>
    </row>
    <row r="5" spans="1:3" ht="12.75">
      <c r="A5">
        <v>30</v>
      </c>
      <c r="B5">
        <v>50</v>
      </c>
      <c r="C5">
        <v>125</v>
      </c>
    </row>
    <row r="6" spans="1:3" ht="12.75">
      <c r="A6">
        <v>35</v>
      </c>
      <c r="B6">
        <v>60</v>
      </c>
      <c r="C6">
        <v>150</v>
      </c>
    </row>
    <row r="7" spans="1:3" ht="12.75">
      <c r="A7">
        <v>40</v>
      </c>
      <c r="B7">
        <v>70</v>
      </c>
      <c r="C7">
        <v>175</v>
      </c>
    </row>
    <row r="8" spans="1:3" ht="12.75">
      <c r="A8">
        <v>45</v>
      </c>
      <c r="B8">
        <v>80</v>
      </c>
      <c r="C8">
        <v>200</v>
      </c>
    </row>
    <row r="9" spans="1:3" ht="12.75">
      <c r="A9">
        <v>50</v>
      </c>
      <c r="B9">
        <v>90</v>
      </c>
      <c r="C9">
        <v>225</v>
      </c>
    </row>
    <row r="10" spans="1:3" ht="12.75">
      <c r="A10">
        <v>55</v>
      </c>
      <c r="B10">
        <v>100</v>
      </c>
      <c r="C10">
        <v>250</v>
      </c>
    </row>
    <row r="11" spans="1:3" ht="12.75">
      <c r="A11">
        <v>60</v>
      </c>
      <c r="B11">
        <v>110</v>
      </c>
      <c r="C11">
        <v>275</v>
      </c>
    </row>
    <row r="12" spans="1:3" ht="12.75">
      <c r="A12">
        <v>65</v>
      </c>
      <c r="B12">
        <v>120</v>
      </c>
      <c r="C12">
        <v>300</v>
      </c>
    </row>
    <row r="13" spans="1:2" ht="12.75">
      <c r="A13">
        <v>70</v>
      </c>
      <c r="B13">
        <v>130</v>
      </c>
    </row>
    <row r="14" spans="1:2" ht="12.75">
      <c r="A14">
        <v>75</v>
      </c>
      <c r="B14">
        <v>140</v>
      </c>
    </row>
    <row r="15" spans="1:2" ht="12.75">
      <c r="A15">
        <v>80</v>
      </c>
      <c r="B15">
        <v>150</v>
      </c>
    </row>
    <row r="16" spans="1:2" ht="12.75">
      <c r="A16">
        <v>85</v>
      </c>
      <c r="B16">
        <v>160</v>
      </c>
    </row>
    <row r="17" spans="1:2" ht="12.75">
      <c r="A17">
        <v>90</v>
      </c>
      <c r="B17">
        <v>170</v>
      </c>
    </row>
    <row r="18" spans="1:2" ht="12.75">
      <c r="A18">
        <v>95</v>
      </c>
      <c r="B18">
        <v>180</v>
      </c>
    </row>
    <row r="19" spans="1:2" ht="12.75">
      <c r="A19">
        <v>100</v>
      </c>
      <c r="B19">
        <v>190</v>
      </c>
    </row>
    <row r="20" spans="1:2" ht="12.75">
      <c r="A20">
        <v>105</v>
      </c>
      <c r="B20">
        <v>200</v>
      </c>
    </row>
    <row r="21" spans="1:2" ht="12.75">
      <c r="A21">
        <v>110</v>
      </c>
      <c r="B21">
        <v>210</v>
      </c>
    </row>
    <row r="22" spans="1:2" ht="12.75">
      <c r="A22">
        <v>115</v>
      </c>
      <c r="B22">
        <v>220</v>
      </c>
    </row>
    <row r="23" spans="1:2" ht="12.75">
      <c r="A23">
        <v>120</v>
      </c>
      <c r="B23">
        <v>230</v>
      </c>
    </row>
    <row r="24" spans="1:2" ht="12.75">
      <c r="A24">
        <v>125</v>
      </c>
      <c r="B24">
        <v>240</v>
      </c>
    </row>
    <row r="25" spans="1:2" ht="12.75">
      <c r="A25">
        <v>130</v>
      </c>
      <c r="B25">
        <v>250</v>
      </c>
    </row>
    <row r="26" spans="1:2" ht="12.75">
      <c r="A26">
        <v>135</v>
      </c>
      <c r="B26">
        <v>260</v>
      </c>
    </row>
    <row r="27" spans="1:2" ht="12.75">
      <c r="A27">
        <v>140</v>
      </c>
      <c r="B27">
        <v>270</v>
      </c>
    </row>
    <row r="28" spans="1:2" ht="12.75">
      <c r="A28">
        <v>145</v>
      </c>
      <c r="B28">
        <v>280</v>
      </c>
    </row>
    <row r="29" spans="1:2" ht="12.75">
      <c r="A29">
        <v>150</v>
      </c>
      <c r="B29">
        <v>290</v>
      </c>
    </row>
    <row r="30" spans="1:2" ht="12.75">
      <c r="A30">
        <v>155</v>
      </c>
      <c r="B30">
        <v>300</v>
      </c>
    </row>
    <row r="31" ht="12.75">
      <c r="A31">
        <v>160</v>
      </c>
    </row>
    <row r="32" ht="12.75">
      <c r="A32">
        <v>165</v>
      </c>
    </row>
    <row r="33" ht="12.75">
      <c r="A33">
        <v>170</v>
      </c>
    </row>
    <row r="34" ht="12.75">
      <c r="A34">
        <v>175</v>
      </c>
    </row>
    <row r="35" ht="12.75">
      <c r="A35">
        <v>180</v>
      </c>
    </row>
    <row r="36" ht="12.75">
      <c r="A36">
        <v>185</v>
      </c>
    </row>
    <row r="37" ht="12.75">
      <c r="A37">
        <v>190</v>
      </c>
    </row>
    <row r="38" ht="12.75">
      <c r="A38">
        <v>195</v>
      </c>
    </row>
    <row r="39" ht="12.75">
      <c r="A39">
        <v>200</v>
      </c>
    </row>
    <row r="40" ht="12.75">
      <c r="A40">
        <v>205</v>
      </c>
    </row>
    <row r="41" ht="12.75">
      <c r="A41">
        <v>210</v>
      </c>
    </row>
    <row r="42" ht="12.75">
      <c r="A42">
        <v>215</v>
      </c>
    </row>
    <row r="43" ht="12.75">
      <c r="A43">
        <v>220</v>
      </c>
    </row>
    <row r="44" ht="12.75">
      <c r="A44">
        <v>225</v>
      </c>
    </row>
    <row r="45" ht="12.75">
      <c r="A45">
        <v>230</v>
      </c>
    </row>
    <row r="46" ht="12.75">
      <c r="A46">
        <v>235</v>
      </c>
    </row>
    <row r="47" ht="12.75">
      <c r="A47">
        <v>240</v>
      </c>
    </row>
    <row r="48" ht="12.75">
      <c r="A48">
        <v>245</v>
      </c>
    </row>
    <row r="49" ht="12.75">
      <c r="A49">
        <v>250</v>
      </c>
    </row>
    <row r="50" ht="12.75">
      <c r="A50">
        <v>255</v>
      </c>
    </row>
    <row r="51" ht="12.75">
      <c r="A51">
        <v>260</v>
      </c>
    </row>
    <row r="52" ht="12.75">
      <c r="A52">
        <v>265</v>
      </c>
    </row>
    <row r="53" ht="12.75">
      <c r="A53">
        <v>270</v>
      </c>
    </row>
    <row r="54" ht="12.75">
      <c r="A54">
        <v>275</v>
      </c>
    </row>
    <row r="55" ht="12.75">
      <c r="A55">
        <v>280</v>
      </c>
    </row>
    <row r="56" ht="12.75">
      <c r="A56">
        <v>285</v>
      </c>
    </row>
    <row r="57" ht="12.75">
      <c r="A57">
        <v>290</v>
      </c>
    </row>
    <row r="58" ht="12.75">
      <c r="A58">
        <v>295</v>
      </c>
    </row>
    <row r="59" ht="12.75">
      <c r="A59">
        <v>300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Beckers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template</dc:creator>
  <cp:keywords/>
  <dc:description/>
  <cp:lastModifiedBy>Eigenaar</cp:lastModifiedBy>
  <cp:lastPrinted>2018-07-20T10:09:07Z</cp:lastPrinted>
  <dcterms:created xsi:type="dcterms:W3CDTF">2004-09-16T06:31:21Z</dcterms:created>
  <dcterms:modified xsi:type="dcterms:W3CDTF">2018-10-04T16:22:05Z</dcterms:modified>
  <cp:category/>
  <cp:version/>
  <cp:contentType/>
  <cp:contentStatus/>
</cp:coreProperties>
</file>